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06" windowWidth="11715" windowHeight="7425" firstSheet="2" activeTab="2"/>
  </bookViews>
  <sheets>
    <sheet name="15ｃｍ元表" sheetId="1" r:id="rId1"/>
    <sheet name="倍率表" sheetId="2" r:id="rId2"/>
    <sheet name="80mm-130mm" sheetId="3" r:id="rId3"/>
  </sheets>
  <definedNames>
    <definedName name="_xlnm.Print_Area" localSheetId="0">'15ｃｍ元表'!$B$3:$K$98</definedName>
    <definedName name="_xlnm.Print_Area" localSheetId="1">'倍率表'!$B$2:$F$28</definedName>
  </definedNames>
  <calcPr fullCalcOnLoad="1"/>
</workbook>
</file>

<file path=xl/sharedStrings.xml><?xml version="1.0" encoding="utf-8"?>
<sst xmlns="http://schemas.openxmlformats.org/spreadsheetml/2006/main" count="243" uniqueCount="28">
  <si>
    <t xml:space="preserve"> </t>
  </si>
  <si>
    <t>赤</t>
  </si>
  <si>
    <t>緑</t>
  </si>
  <si>
    <t>橙</t>
  </si>
  <si>
    <t>９目盛り</t>
  </si>
  <si>
    <t>１０目盛り</t>
  </si>
  <si>
    <t>１１目盛り</t>
  </si>
  <si>
    <t>８目盛り</t>
  </si>
  <si>
    <t>7目盛り</t>
  </si>
  <si>
    <t>赤</t>
  </si>
  <si>
    <t>緑</t>
  </si>
  <si>
    <t>橙</t>
  </si>
  <si>
    <t>緑</t>
  </si>
  <si>
    <t>基本</t>
  </si>
  <si>
    <t>A</t>
  </si>
  <si>
    <t>ドッド数</t>
  </si>
  <si>
    <t>　</t>
  </si>
  <si>
    <t>赤第１節</t>
  </si>
  <si>
    <t>8ｃｍモデル　9節</t>
  </si>
  <si>
    <t>9ｃｍモデル　9節</t>
  </si>
  <si>
    <t>10ｃｍモデル　9節</t>
  </si>
  <si>
    <t>11ｃｍモデル　9節</t>
  </si>
  <si>
    <t>12ｃｍモデル　9節</t>
  </si>
  <si>
    <t>13ｃｍモデル　9節</t>
  </si>
  <si>
    <t>9.5ｃｍモデル　9節</t>
  </si>
  <si>
    <t>8.5ｃｍモデル　9節</t>
  </si>
  <si>
    <t>12.5ｃｍモデル　9節</t>
  </si>
  <si>
    <t>11.5ｃｍモデル　9節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</si>
</sst>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9">
    <font>
      <sz val="11"/>
      <name val="ＭＳ Ｐゴシック"/>
      <family val="3"/>
    </font>
    <font>
      <sz val="6"/>
      <name val="ＭＳ Ｐゴシック"/>
      <family val="3"/>
    </font>
    <font>
      <sz val="1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42"/>
        <bgColor indexed="64"/>
      </patternFill>
    </fill>
  </fills>
  <borders count="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/>
      <right style="medium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4" fillId="0" borderId="0" applyNumberFormat="0" applyFill="0" applyBorder="0" applyAlignment="0" applyProtection="0"/>
    <xf numFmtId="0" fontId="38" fillId="32" borderId="0" applyNumberFormat="0" applyBorder="0" applyAlignment="0" applyProtection="0"/>
  </cellStyleXfs>
  <cellXfs count="19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0" xfId="0" applyAlignment="1">
      <alignment horizontal="center"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14" xfId="0" applyFont="1" applyBorder="1" applyAlignment="1">
      <alignment/>
    </xf>
    <xf numFmtId="0" fontId="2" fillId="0" borderId="15" xfId="0" applyFont="1" applyBorder="1" applyAlignment="1">
      <alignment/>
    </xf>
    <xf numFmtId="0" fontId="2" fillId="0" borderId="16" xfId="0" applyFont="1" applyBorder="1" applyAlignment="1">
      <alignment/>
    </xf>
    <xf numFmtId="0" fontId="2" fillId="0" borderId="17" xfId="0" applyFont="1" applyBorder="1" applyAlignment="1">
      <alignment/>
    </xf>
    <xf numFmtId="0" fontId="2" fillId="0" borderId="18" xfId="0" applyFont="1" applyBorder="1" applyAlignment="1">
      <alignment/>
    </xf>
    <xf numFmtId="0" fontId="2" fillId="0" borderId="19" xfId="0" applyFont="1" applyBorder="1" applyAlignment="1">
      <alignment/>
    </xf>
    <xf numFmtId="0" fontId="0" fillId="0" borderId="0" xfId="0" applyNumberFormat="1" applyAlignment="1">
      <alignment/>
    </xf>
    <xf numFmtId="0" fontId="0" fillId="33" borderId="10" xfId="0" applyFill="1" applyBorder="1" applyAlignment="1">
      <alignment horizontal="center"/>
    </xf>
    <xf numFmtId="0" fontId="0" fillId="34" borderId="10" xfId="0" applyFill="1" applyBorder="1" applyAlignment="1">
      <alignment horizontal="center"/>
    </xf>
    <xf numFmtId="0" fontId="0" fillId="33" borderId="0" xfId="0" applyFill="1" applyBorder="1" applyAlignment="1">
      <alignment horizont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K99"/>
  <sheetViews>
    <sheetView zoomScale="75" zoomScaleNormal="75" zoomScalePageLayoutView="0" workbookViewId="0" topLeftCell="A95">
      <selection activeCell="B3" sqref="B3:K98"/>
    </sheetView>
  </sheetViews>
  <sheetFormatPr defaultColWidth="9.00390625" defaultRowHeight="13.5"/>
  <cols>
    <col min="4" max="4" width="9.00390625" style="5" customWidth="1"/>
    <col min="5" max="5" width="3.75390625" style="0" customWidth="1"/>
    <col min="6" max="6" width="5.50390625" style="0" customWidth="1"/>
    <col min="8" max="8" width="5.875" style="0" customWidth="1"/>
    <col min="9" max="9" width="6.625" style="0" customWidth="1"/>
  </cols>
  <sheetData>
    <row r="3" ht="13.5">
      <c r="D3" s="3"/>
    </row>
    <row r="4" spans="2:10" ht="13.5">
      <c r="B4" t="s">
        <v>6</v>
      </c>
      <c r="C4" s="5" t="s">
        <v>14</v>
      </c>
      <c r="D4" s="3"/>
      <c r="G4" s="1"/>
      <c r="J4" s="1"/>
    </row>
    <row r="5" spans="2:10" ht="60" customHeight="1">
      <c r="B5">
        <v>60</v>
      </c>
      <c r="C5">
        <v>1</v>
      </c>
      <c r="D5" s="4" t="s">
        <v>1</v>
      </c>
      <c r="F5">
        <v>1</v>
      </c>
      <c r="G5" s="2"/>
      <c r="I5">
        <v>1</v>
      </c>
      <c r="J5" s="2"/>
    </row>
    <row r="6" spans="2:10" ht="15" customHeight="1">
      <c r="B6">
        <v>15</v>
      </c>
      <c r="C6" t="s">
        <v>0</v>
      </c>
      <c r="D6" s="4"/>
      <c r="F6" t="s">
        <v>0</v>
      </c>
      <c r="G6" s="2"/>
      <c r="I6" t="s">
        <v>0</v>
      </c>
      <c r="J6" s="2"/>
    </row>
    <row r="7" spans="2:10" ht="30" customHeight="1">
      <c r="B7">
        <v>30</v>
      </c>
      <c r="C7">
        <v>2</v>
      </c>
      <c r="D7" s="4" t="s">
        <v>2</v>
      </c>
      <c r="F7">
        <v>2</v>
      </c>
      <c r="G7" s="2"/>
      <c r="I7">
        <v>2</v>
      </c>
      <c r="J7" s="2"/>
    </row>
    <row r="8" spans="2:10" ht="15" customHeight="1">
      <c r="B8">
        <v>15</v>
      </c>
      <c r="D8" s="4"/>
      <c r="G8" s="2"/>
      <c r="J8" s="2"/>
    </row>
    <row r="9" spans="2:10" ht="30" customHeight="1">
      <c r="B9">
        <v>30</v>
      </c>
      <c r="C9">
        <v>3</v>
      </c>
      <c r="D9" s="4" t="s">
        <v>3</v>
      </c>
      <c r="F9">
        <v>3</v>
      </c>
      <c r="G9" s="2"/>
      <c r="I9">
        <v>3</v>
      </c>
      <c r="J9" s="2"/>
    </row>
    <row r="10" spans="2:10" ht="15" customHeight="1">
      <c r="B10">
        <v>15</v>
      </c>
      <c r="D10" s="4"/>
      <c r="G10" s="2"/>
      <c r="J10" s="2"/>
    </row>
    <row r="11" spans="2:10" ht="30" customHeight="1">
      <c r="B11">
        <v>30</v>
      </c>
      <c r="C11">
        <v>4</v>
      </c>
      <c r="D11" s="4" t="s">
        <v>2</v>
      </c>
      <c r="F11">
        <v>4</v>
      </c>
      <c r="G11" s="2"/>
      <c r="I11">
        <v>4</v>
      </c>
      <c r="J11" s="2"/>
    </row>
    <row r="12" spans="2:10" ht="15" customHeight="1">
      <c r="B12">
        <v>15</v>
      </c>
      <c r="D12" s="4"/>
      <c r="G12" s="2"/>
      <c r="J12" s="2"/>
    </row>
    <row r="13" spans="2:10" ht="34.5" customHeight="1">
      <c r="B13">
        <v>35</v>
      </c>
      <c r="C13">
        <v>5</v>
      </c>
      <c r="D13" s="4" t="s">
        <v>1</v>
      </c>
      <c r="F13">
        <v>5</v>
      </c>
      <c r="G13" s="2"/>
      <c r="I13">
        <v>5</v>
      </c>
      <c r="J13" s="2"/>
    </row>
    <row r="14" spans="2:10" ht="15" customHeight="1">
      <c r="B14">
        <v>15</v>
      </c>
      <c r="D14" s="4"/>
      <c r="G14" s="2"/>
      <c r="J14" s="2"/>
    </row>
    <row r="15" spans="2:10" ht="21.75" customHeight="1">
      <c r="B15">
        <v>22</v>
      </c>
      <c r="C15">
        <v>6</v>
      </c>
      <c r="D15" s="4" t="s">
        <v>2</v>
      </c>
      <c r="F15">
        <v>6</v>
      </c>
      <c r="G15" s="2"/>
      <c r="I15">
        <v>6</v>
      </c>
      <c r="J15" s="2"/>
    </row>
    <row r="16" spans="2:10" ht="15" customHeight="1">
      <c r="B16">
        <v>15</v>
      </c>
      <c r="D16" s="4"/>
      <c r="G16" s="2"/>
      <c r="J16" s="2"/>
    </row>
    <row r="17" spans="2:10" ht="21.75" customHeight="1">
      <c r="B17">
        <v>22</v>
      </c>
      <c r="C17">
        <v>7</v>
      </c>
      <c r="D17" s="4" t="s">
        <v>3</v>
      </c>
      <c r="F17">
        <v>7</v>
      </c>
      <c r="G17" s="2"/>
      <c r="I17">
        <v>7</v>
      </c>
      <c r="J17" s="2"/>
    </row>
    <row r="18" spans="2:10" ht="15" customHeight="1">
      <c r="B18">
        <v>15</v>
      </c>
      <c r="D18" s="4"/>
      <c r="G18" s="2"/>
      <c r="J18" s="2"/>
    </row>
    <row r="19" spans="2:10" ht="21.75" customHeight="1">
      <c r="B19">
        <v>22</v>
      </c>
      <c r="C19">
        <v>8</v>
      </c>
      <c r="D19" s="4" t="s">
        <v>2</v>
      </c>
      <c r="F19">
        <v>8</v>
      </c>
      <c r="G19" s="2"/>
      <c r="I19">
        <v>8</v>
      </c>
      <c r="J19" s="2"/>
    </row>
    <row r="20" spans="2:10" ht="15" customHeight="1">
      <c r="B20">
        <v>15</v>
      </c>
      <c r="D20" s="4"/>
      <c r="G20" s="2"/>
      <c r="J20" s="2"/>
    </row>
    <row r="21" spans="2:10" ht="27" customHeight="1">
      <c r="B21">
        <v>27</v>
      </c>
      <c r="C21">
        <v>9</v>
      </c>
      <c r="D21" s="4" t="s">
        <v>1</v>
      </c>
      <c r="F21">
        <v>9</v>
      </c>
      <c r="G21" s="2"/>
      <c r="I21">
        <v>9</v>
      </c>
      <c r="J21" s="2"/>
    </row>
    <row r="22" spans="2:10" ht="15" customHeight="1">
      <c r="B22">
        <v>15</v>
      </c>
      <c r="D22" s="4"/>
      <c r="G22" s="2"/>
      <c r="J22" s="2"/>
    </row>
    <row r="23" spans="2:10" ht="21.75" customHeight="1">
      <c r="B23">
        <v>22</v>
      </c>
      <c r="C23">
        <v>10</v>
      </c>
      <c r="D23" s="4" t="s">
        <v>2</v>
      </c>
      <c r="F23">
        <v>10</v>
      </c>
      <c r="G23" s="2"/>
      <c r="I23">
        <v>10</v>
      </c>
      <c r="J23" s="2"/>
    </row>
    <row r="24" spans="2:10" ht="15" customHeight="1">
      <c r="B24">
        <v>15</v>
      </c>
      <c r="D24" s="4"/>
      <c r="G24" s="2"/>
      <c r="J24" s="2"/>
    </row>
    <row r="25" spans="2:10" ht="21.75" customHeight="1">
      <c r="B25">
        <v>22</v>
      </c>
      <c r="C25">
        <v>11</v>
      </c>
      <c r="D25" s="4" t="s">
        <v>3</v>
      </c>
      <c r="F25">
        <v>11</v>
      </c>
      <c r="G25" s="2"/>
      <c r="I25">
        <v>11</v>
      </c>
      <c r="J25" s="2"/>
    </row>
    <row r="26" ht="13.5">
      <c r="B26">
        <f>SUM(B5:B25)</f>
        <v>472</v>
      </c>
    </row>
    <row r="27" spans="2:3" ht="13.5">
      <c r="B27" t="s">
        <v>5</v>
      </c>
      <c r="C27" s="5" t="s">
        <v>14</v>
      </c>
    </row>
    <row r="28" spans="2:10" ht="63.75" customHeight="1">
      <c r="B28">
        <v>64</v>
      </c>
      <c r="C28">
        <v>1</v>
      </c>
      <c r="D28" s="4" t="s">
        <v>1</v>
      </c>
      <c r="G28" s="4" t="s">
        <v>1</v>
      </c>
      <c r="J28" s="4" t="s">
        <v>1</v>
      </c>
    </row>
    <row r="29" spans="2:10" ht="19.5" customHeight="1">
      <c r="B29">
        <v>20</v>
      </c>
      <c r="C29" t="s">
        <v>0</v>
      </c>
      <c r="D29" s="4"/>
      <c r="G29" s="4"/>
      <c r="J29" s="4"/>
    </row>
    <row r="30" spans="2:10" ht="30" customHeight="1">
      <c r="B30">
        <v>30</v>
      </c>
      <c r="C30">
        <v>2</v>
      </c>
      <c r="D30" s="4" t="s">
        <v>2</v>
      </c>
      <c r="G30" s="4" t="s">
        <v>2</v>
      </c>
      <c r="J30" s="4" t="s">
        <v>2</v>
      </c>
    </row>
    <row r="31" spans="2:10" ht="19.5" customHeight="1">
      <c r="B31">
        <v>20</v>
      </c>
      <c r="D31" s="4"/>
      <c r="G31" s="4"/>
      <c r="J31" s="4"/>
    </row>
    <row r="32" spans="2:10" ht="30" customHeight="1">
      <c r="B32">
        <v>30</v>
      </c>
      <c r="C32">
        <v>3</v>
      </c>
      <c r="D32" s="4" t="s">
        <v>3</v>
      </c>
      <c r="G32" s="4" t="s">
        <v>3</v>
      </c>
      <c r="J32" s="4" t="s">
        <v>3</v>
      </c>
    </row>
    <row r="33" spans="2:10" ht="19.5" customHeight="1">
      <c r="B33">
        <v>20</v>
      </c>
      <c r="D33" s="4"/>
      <c r="G33" s="4"/>
      <c r="J33" s="4"/>
    </row>
    <row r="34" spans="2:10" ht="30" customHeight="1">
      <c r="B34">
        <v>30</v>
      </c>
      <c r="C34">
        <v>4</v>
      </c>
      <c r="D34" s="4" t="s">
        <v>2</v>
      </c>
      <c r="G34" s="4" t="s">
        <v>2</v>
      </c>
      <c r="J34" s="4" t="s">
        <v>2</v>
      </c>
    </row>
    <row r="35" spans="2:10" ht="19.5" customHeight="1">
      <c r="B35">
        <v>20</v>
      </c>
      <c r="D35" s="4"/>
      <c r="G35" s="4"/>
      <c r="J35" s="4"/>
    </row>
    <row r="36" spans="2:10" ht="34.5" customHeight="1">
      <c r="B36">
        <v>35</v>
      </c>
      <c r="C36">
        <v>5</v>
      </c>
      <c r="D36" s="4" t="s">
        <v>1</v>
      </c>
      <c r="G36" s="4" t="s">
        <v>1</v>
      </c>
      <c r="J36" s="4" t="s">
        <v>1</v>
      </c>
    </row>
    <row r="37" spans="2:10" ht="15" customHeight="1">
      <c r="B37">
        <v>15</v>
      </c>
      <c r="D37" s="4"/>
      <c r="G37" s="4"/>
      <c r="J37" s="4"/>
    </row>
    <row r="38" spans="2:10" ht="24.75" customHeight="1">
      <c r="B38">
        <v>25</v>
      </c>
      <c r="C38">
        <v>6</v>
      </c>
      <c r="D38" s="4" t="s">
        <v>2</v>
      </c>
      <c r="G38" s="4" t="s">
        <v>2</v>
      </c>
      <c r="J38" s="4" t="s">
        <v>2</v>
      </c>
    </row>
    <row r="39" spans="2:10" ht="15" customHeight="1">
      <c r="B39">
        <v>15</v>
      </c>
      <c r="D39" s="4"/>
      <c r="G39" s="4"/>
      <c r="J39" s="4"/>
    </row>
    <row r="40" spans="2:10" ht="24.75" customHeight="1">
      <c r="B40">
        <v>25</v>
      </c>
      <c r="C40">
        <v>7</v>
      </c>
      <c r="D40" s="4" t="s">
        <v>3</v>
      </c>
      <c r="G40" s="4" t="s">
        <v>3</v>
      </c>
      <c r="J40" s="4" t="s">
        <v>3</v>
      </c>
    </row>
    <row r="41" spans="2:10" ht="15" customHeight="1">
      <c r="B41">
        <v>15</v>
      </c>
      <c r="D41" s="4"/>
      <c r="G41" s="4"/>
      <c r="J41" s="4"/>
    </row>
    <row r="42" spans="2:10" ht="24.75" customHeight="1">
      <c r="B42">
        <v>25</v>
      </c>
      <c r="C42">
        <v>8</v>
      </c>
      <c r="D42" s="4" t="s">
        <v>2</v>
      </c>
      <c r="G42" s="4" t="s">
        <v>2</v>
      </c>
      <c r="J42" s="4" t="s">
        <v>2</v>
      </c>
    </row>
    <row r="43" spans="2:10" ht="15" customHeight="1">
      <c r="B43">
        <v>15</v>
      </c>
      <c r="D43" s="4"/>
      <c r="G43" s="4"/>
      <c r="J43" s="4"/>
    </row>
    <row r="44" spans="2:10" ht="30" customHeight="1">
      <c r="B44">
        <v>30</v>
      </c>
      <c r="C44">
        <v>9</v>
      </c>
      <c r="D44" s="4" t="s">
        <v>1</v>
      </c>
      <c r="G44" s="4" t="s">
        <v>1</v>
      </c>
      <c r="J44" s="4" t="s">
        <v>1</v>
      </c>
    </row>
    <row r="45" spans="2:10" ht="15" customHeight="1">
      <c r="B45">
        <v>15</v>
      </c>
      <c r="D45" s="4"/>
      <c r="G45" s="4"/>
      <c r="J45" s="4"/>
    </row>
    <row r="46" spans="2:10" ht="22.5" customHeight="1">
      <c r="B46">
        <v>23</v>
      </c>
      <c r="C46">
        <v>10</v>
      </c>
      <c r="D46" s="4" t="s">
        <v>2</v>
      </c>
      <c r="G46" s="4" t="s">
        <v>2</v>
      </c>
      <c r="J46" s="4" t="s">
        <v>2</v>
      </c>
    </row>
    <row r="47" spans="2:4" ht="13.5">
      <c r="B47">
        <f>SUM(B28:B46)</f>
        <v>472</v>
      </c>
      <c r="C47" s="1"/>
      <c r="D47" s="3"/>
    </row>
    <row r="48" spans="2:4" ht="13.5">
      <c r="B48" t="s">
        <v>4</v>
      </c>
      <c r="C48" s="5" t="s">
        <v>14</v>
      </c>
      <c r="D48" s="3"/>
    </row>
    <row r="49" spans="2:10" ht="67.5" customHeight="1">
      <c r="B49">
        <v>68</v>
      </c>
      <c r="C49">
        <v>1</v>
      </c>
      <c r="D49" s="4" t="s">
        <v>1</v>
      </c>
      <c r="G49" s="4" t="s">
        <v>1</v>
      </c>
      <c r="J49" s="4" t="s">
        <v>1</v>
      </c>
    </row>
    <row r="50" spans="2:10" ht="19.5" customHeight="1">
      <c r="B50">
        <v>20</v>
      </c>
      <c r="C50" t="s">
        <v>0</v>
      </c>
      <c r="D50" s="4"/>
      <c r="G50" s="4"/>
      <c r="J50" s="4"/>
    </row>
    <row r="51" spans="2:10" ht="30" customHeight="1">
      <c r="B51">
        <v>30</v>
      </c>
      <c r="C51">
        <v>2</v>
      </c>
      <c r="D51" s="4" t="s">
        <v>2</v>
      </c>
      <c r="G51" s="4" t="s">
        <v>2</v>
      </c>
      <c r="J51" s="4" t="s">
        <v>2</v>
      </c>
    </row>
    <row r="52" spans="2:10" ht="19.5" customHeight="1">
      <c r="B52">
        <v>20</v>
      </c>
      <c r="D52" s="4"/>
      <c r="G52" s="4"/>
      <c r="J52" s="4"/>
    </row>
    <row r="53" spans="2:10" ht="34.5" customHeight="1">
      <c r="B53">
        <v>35</v>
      </c>
      <c r="C53">
        <v>3</v>
      </c>
      <c r="D53" s="4" t="s">
        <v>3</v>
      </c>
      <c r="G53" s="4" t="s">
        <v>3</v>
      </c>
      <c r="J53" s="4" t="s">
        <v>3</v>
      </c>
    </row>
    <row r="54" spans="2:10" ht="19.5" customHeight="1">
      <c r="B54">
        <v>20</v>
      </c>
      <c r="D54" s="4"/>
      <c r="G54" s="4"/>
      <c r="J54" s="4"/>
    </row>
    <row r="55" spans="2:10" ht="30" customHeight="1">
      <c r="B55">
        <v>30</v>
      </c>
      <c r="C55">
        <v>4</v>
      </c>
      <c r="D55" s="4" t="s">
        <v>2</v>
      </c>
      <c r="G55" s="4" t="s">
        <v>2</v>
      </c>
      <c r="J55" s="4" t="s">
        <v>2</v>
      </c>
    </row>
    <row r="56" spans="2:10" ht="19.5" customHeight="1">
      <c r="B56">
        <v>20</v>
      </c>
      <c r="D56" s="4"/>
      <c r="G56" s="4"/>
      <c r="J56" s="4"/>
    </row>
    <row r="57" spans="2:10" ht="34.5" customHeight="1">
      <c r="B57">
        <v>35</v>
      </c>
      <c r="C57">
        <v>5</v>
      </c>
      <c r="D57" s="4" t="s">
        <v>1</v>
      </c>
      <c r="G57" s="4" t="s">
        <v>1</v>
      </c>
      <c r="J57" s="4" t="s">
        <v>1</v>
      </c>
    </row>
    <row r="58" spans="2:10" ht="19.5" customHeight="1">
      <c r="B58">
        <v>20</v>
      </c>
      <c r="D58" s="4"/>
      <c r="G58" s="4"/>
      <c r="J58" s="4"/>
    </row>
    <row r="59" spans="2:10" ht="27.75" customHeight="1">
      <c r="B59">
        <v>28</v>
      </c>
      <c r="C59">
        <v>6</v>
      </c>
      <c r="D59" s="4" t="s">
        <v>2</v>
      </c>
      <c r="G59" s="4" t="s">
        <v>2</v>
      </c>
      <c r="J59" s="4" t="s">
        <v>2</v>
      </c>
    </row>
    <row r="60" spans="2:10" ht="19.5" customHeight="1">
      <c r="B60">
        <v>20</v>
      </c>
      <c r="D60" s="4"/>
      <c r="G60" s="4"/>
      <c r="J60" s="4"/>
    </row>
    <row r="61" spans="2:10" ht="27.75" customHeight="1">
      <c r="B61">
        <v>28</v>
      </c>
      <c r="C61">
        <v>7</v>
      </c>
      <c r="D61" s="4" t="s">
        <v>3</v>
      </c>
      <c r="G61" s="4" t="s">
        <v>3</v>
      </c>
      <c r="J61" s="4" t="s">
        <v>3</v>
      </c>
    </row>
    <row r="62" spans="2:10" ht="19.5" customHeight="1">
      <c r="B62">
        <v>20</v>
      </c>
      <c r="D62" s="4"/>
      <c r="G62" s="4"/>
      <c r="J62" s="4"/>
    </row>
    <row r="63" spans="2:10" ht="27.75" customHeight="1">
      <c r="B63">
        <v>28</v>
      </c>
      <c r="C63">
        <v>8</v>
      </c>
      <c r="D63" s="4" t="s">
        <v>2</v>
      </c>
      <c r="G63" s="4" t="s">
        <v>2</v>
      </c>
      <c r="J63" s="4" t="s">
        <v>2</v>
      </c>
    </row>
    <row r="64" spans="2:10" ht="19.5" customHeight="1">
      <c r="B64">
        <v>20</v>
      </c>
      <c r="D64" s="4"/>
      <c r="G64" s="4"/>
      <c r="J64" s="4"/>
    </row>
    <row r="65" spans="2:10" ht="30" customHeight="1">
      <c r="B65">
        <v>30</v>
      </c>
      <c r="C65">
        <v>9</v>
      </c>
      <c r="D65" s="4" t="s">
        <v>1</v>
      </c>
      <c r="G65" s="4" t="s">
        <v>1</v>
      </c>
      <c r="J65" s="4" t="s">
        <v>1</v>
      </c>
    </row>
    <row r="66" ht="13.5">
      <c r="B66">
        <f>SUM(B49:B65)</f>
        <v>472</v>
      </c>
    </row>
    <row r="67" spans="2:3" ht="13.5">
      <c r="B67" t="s">
        <v>7</v>
      </c>
      <c r="C67" s="5" t="s">
        <v>14</v>
      </c>
    </row>
    <row r="68" spans="2:10" ht="64.5" customHeight="1">
      <c r="B68">
        <v>65</v>
      </c>
      <c r="C68">
        <v>1</v>
      </c>
      <c r="D68" s="4" t="s">
        <v>1</v>
      </c>
      <c r="G68" s="4" t="s">
        <v>1</v>
      </c>
      <c r="J68" s="4" t="s">
        <v>1</v>
      </c>
    </row>
    <row r="69" spans="2:10" ht="24.75" customHeight="1">
      <c r="B69">
        <v>25</v>
      </c>
      <c r="C69" t="s">
        <v>0</v>
      </c>
      <c r="D69" s="4"/>
      <c r="G69" s="4"/>
      <c r="J69" s="4"/>
    </row>
    <row r="70" spans="2:10" ht="39.75" customHeight="1">
      <c r="B70">
        <v>40</v>
      </c>
      <c r="C70">
        <v>2</v>
      </c>
      <c r="D70" s="4" t="s">
        <v>2</v>
      </c>
      <c r="G70" s="4" t="s">
        <v>2</v>
      </c>
      <c r="J70" s="4" t="s">
        <v>2</v>
      </c>
    </row>
    <row r="71" spans="2:10" ht="24.75" customHeight="1">
      <c r="B71">
        <v>25</v>
      </c>
      <c r="D71" s="4"/>
      <c r="G71" s="4"/>
      <c r="J71" s="4"/>
    </row>
    <row r="72" spans="2:10" ht="39.75" customHeight="1">
      <c r="B72">
        <v>40</v>
      </c>
      <c r="C72">
        <v>3</v>
      </c>
      <c r="D72" s="4" t="s">
        <v>3</v>
      </c>
      <c r="G72" s="4" t="s">
        <v>3</v>
      </c>
      <c r="J72" s="4" t="s">
        <v>3</v>
      </c>
    </row>
    <row r="73" spans="2:10" ht="24.75" customHeight="1">
      <c r="B73">
        <v>25</v>
      </c>
      <c r="D73" s="4"/>
      <c r="G73" s="4"/>
      <c r="J73" s="4"/>
    </row>
    <row r="74" spans="2:10" ht="39.75" customHeight="1">
      <c r="B74">
        <v>40</v>
      </c>
      <c r="C74">
        <v>4</v>
      </c>
      <c r="D74" s="4" t="s">
        <v>2</v>
      </c>
      <c r="G74" s="4" t="s">
        <v>2</v>
      </c>
      <c r="J74" s="4" t="s">
        <v>2</v>
      </c>
    </row>
    <row r="75" spans="2:10" ht="24.75" customHeight="1">
      <c r="B75">
        <v>25</v>
      </c>
      <c r="D75" s="4"/>
      <c r="G75" s="4"/>
      <c r="J75" s="4"/>
    </row>
    <row r="76" spans="2:10" ht="39.75" customHeight="1">
      <c r="B76">
        <v>40</v>
      </c>
      <c r="C76">
        <v>5</v>
      </c>
      <c r="D76" s="4" t="s">
        <v>1</v>
      </c>
      <c r="G76" s="4" t="s">
        <v>1</v>
      </c>
      <c r="J76" s="4" t="s">
        <v>1</v>
      </c>
    </row>
    <row r="77" spans="2:10" ht="19.5" customHeight="1">
      <c r="B77">
        <v>20</v>
      </c>
      <c r="D77" s="4"/>
      <c r="G77" s="4"/>
      <c r="J77" s="4"/>
    </row>
    <row r="78" spans="2:10" ht="24.75" customHeight="1">
      <c r="B78">
        <v>25</v>
      </c>
      <c r="C78">
        <v>6</v>
      </c>
      <c r="D78" s="4" t="s">
        <v>2</v>
      </c>
      <c r="G78" s="4" t="s">
        <v>2</v>
      </c>
      <c r="J78" s="4" t="s">
        <v>2</v>
      </c>
    </row>
    <row r="79" spans="2:10" ht="19.5" customHeight="1">
      <c r="B79">
        <v>20</v>
      </c>
      <c r="D79" s="4"/>
      <c r="G79" s="4"/>
      <c r="J79" s="4"/>
    </row>
    <row r="80" spans="2:10" ht="36" customHeight="1">
      <c r="B80">
        <v>36</v>
      </c>
      <c r="C80">
        <v>7</v>
      </c>
      <c r="D80" s="4" t="s">
        <v>3</v>
      </c>
      <c r="G80" s="4" t="s">
        <v>3</v>
      </c>
      <c r="J80" s="4" t="s">
        <v>3</v>
      </c>
    </row>
    <row r="81" spans="2:10" ht="19.5" customHeight="1">
      <c r="B81">
        <v>20</v>
      </c>
      <c r="D81" s="4"/>
      <c r="G81" s="4"/>
      <c r="J81" s="4"/>
    </row>
    <row r="82" spans="2:10" ht="25.5" customHeight="1">
      <c r="B82">
        <v>26</v>
      </c>
      <c r="C82">
        <v>8</v>
      </c>
      <c r="D82" s="4" t="s">
        <v>2</v>
      </c>
      <c r="G82" s="4" t="s">
        <v>2</v>
      </c>
      <c r="J82" s="4" t="s">
        <v>2</v>
      </c>
    </row>
    <row r="83" ht="13.5">
      <c r="B83">
        <f>SUM(B68:B82)</f>
        <v>472</v>
      </c>
    </row>
    <row r="84" spans="2:3" ht="13.5">
      <c r="B84" t="s">
        <v>8</v>
      </c>
      <c r="C84" s="5" t="s">
        <v>14</v>
      </c>
    </row>
    <row r="85" spans="2:10" ht="72" customHeight="1">
      <c r="B85">
        <v>72</v>
      </c>
      <c r="C85">
        <v>1</v>
      </c>
      <c r="D85" s="4" t="s">
        <v>1</v>
      </c>
      <c r="G85" s="4" t="s">
        <v>1</v>
      </c>
      <c r="J85" s="4" t="s">
        <v>1</v>
      </c>
    </row>
    <row r="86" spans="2:10" ht="19.5" customHeight="1">
      <c r="B86">
        <v>20</v>
      </c>
      <c r="C86" t="s">
        <v>0</v>
      </c>
      <c r="D86" s="4"/>
      <c r="G86" s="4"/>
      <c r="J86" s="4"/>
    </row>
    <row r="87" spans="2:10" ht="49.5" customHeight="1">
      <c r="B87">
        <v>50</v>
      </c>
      <c r="C87">
        <v>2</v>
      </c>
      <c r="D87" s="4" t="s">
        <v>2</v>
      </c>
      <c r="G87" s="4" t="s">
        <v>2</v>
      </c>
      <c r="J87" s="4" t="s">
        <v>2</v>
      </c>
    </row>
    <row r="88" spans="2:10" ht="19.5" customHeight="1">
      <c r="B88">
        <v>20</v>
      </c>
      <c r="D88" s="4"/>
      <c r="G88" s="4"/>
      <c r="J88" s="4"/>
    </row>
    <row r="89" spans="2:10" ht="49.5" customHeight="1">
      <c r="B89">
        <v>50</v>
      </c>
      <c r="C89">
        <v>3</v>
      </c>
      <c r="D89" s="4" t="s">
        <v>3</v>
      </c>
      <c r="G89" s="4" t="s">
        <v>3</v>
      </c>
      <c r="J89" s="4" t="s">
        <v>3</v>
      </c>
    </row>
    <row r="90" spans="2:10" ht="19.5" customHeight="1">
      <c r="B90">
        <v>20</v>
      </c>
      <c r="D90" s="4"/>
      <c r="G90" s="4"/>
      <c r="J90" s="4"/>
    </row>
    <row r="91" spans="2:10" ht="49.5" customHeight="1">
      <c r="B91">
        <v>50</v>
      </c>
      <c r="C91">
        <v>4</v>
      </c>
      <c r="D91" s="4" t="s">
        <v>2</v>
      </c>
      <c r="G91" s="4" t="s">
        <v>2</v>
      </c>
      <c r="J91" s="4" t="s">
        <v>2</v>
      </c>
    </row>
    <row r="92" spans="2:10" ht="19.5" customHeight="1">
      <c r="B92">
        <v>20</v>
      </c>
      <c r="D92" s="4"/>
      <c r="G92" s="4"/>
      <c r="J92" s="4"/>
    </row>
    <row r="93" spans="2:10" ht="49.5" customHeight="1">
      <c r="B93">
        <v>50</v>
      </c>
      <c r="C93">
        <v>5</v>
      </c>
      <c r="D93" s="4" t="s">
        <v>1</v>
      </c>
      <c r="G93" s="4" t="s">
        <v>1</v>
      </c>
      <c r="J93" s="4" t="s">
        <v>1</v>
      </c>
    </row>
    <row r="94" spans="2:10" ht="19.5" customHeight="1">
      <c r="B94">
        <v>20</v>
      </c>
      <c r="D94" s="4"/>
      <c r="G94" s="4"/>
      <c r="J94" s="4"/>
    </row>
    <row r="95" spans="2:10" ht="39.75" customHeight="1">
      <c r="B95">
        <v>40</v>
      </c>
      <c r="C95">
        <v>6</v>
      </c>
      <c r="D95" s="4" t="s">
        <v>2</v>
      </c>
      <c r="G95" s="4" t="s">
        <v>2</v>
      </c>
      <c r="J95" s="4" t="s">
        <v>2</v>
      </c>
    </row>
    <row r="96" spans="2:10" ht="19.5" customHeight="1">
      <c r="B96">
        <v>20</v>
      </c>
      <c r="D96" s="4"/>
      <c r="G96" s="4"/>
      <c r="J96" s="4"/>
    </row>
    <row r="97" spans="2:10" ht="39.75" customHeight="1">
      <c r="B97">
        <v>40</v>
      </c>
      <c r="C97">
        <v>7</v>
      </c>
      <c r="D97" s="4" t="s">
        <v>3</v>
      </c>
      <c r="G97" s="4" t="s">
        <v>3</v>
      </c>
      <c r="J97" s="4" t="s">
        <v>3</v>
      </c>
    </row>
    <row r="98" spans="2:11" ht="19.5" customHeight="1">
      <c r="B98" s="1">
        <f>SUM(B85:B97)</f>
        <v>472</v>
      </c>
      <c r="C98" s="1"/>
      <c r="D98" s="3"/>
      <c r="E98" s="1"/>
      <c r="F98" s="1"/>
      <c r="G98" s="3"/>
      <c r="H98" s="1"/>
      <c r="I98" s="1"/>
      <c r="J98" s="3"/>
      <c r="K98" s="1"/>
    </row>
    <row r="99" spans="2:11" ht="34.5" customHeight="1">
      <c r="B99" s="1"/>
      <c r="C99" s="1"/>
      <c r="D99" s="3"/>
      <c r="E99" s="1"/>
      <c r="F99" s="1"/>
      <c r="G99" s="3"/>
      <c r="H99" s="1"/>
      <c r="I99" s="1"/>
      <c r="J99" s="3"/>
      <c r="K99" s="1"/>
    </row>
  </sheetData>
  <sheetProtection/>
  <printOptions/>
  <pageMargins left="0.787" right="0.787" top="0.984" bottom="0.72" header="0.512" footer="0.51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F28"/>
  <sheetViews>
    <sheetView zoomScalePageLayoutView="0" workbookViewId="0" topLeftCell="A1">
      <selection activeCell="F8" sqref="F8"/>
    </sheetView>
  </sheetViews>
  <sheetFormatPr defaultColWidth="9.00390625" defaultRowHeight="13.5"/>
  <cols>
    <col min="3" max="3" width="10.25390625" style="0" customWidth="1"/>
  </cols>
  <sheetData>
    <row r="1" ht="14.25" thickBot="1"/>
    <row r="2" spans="2:6" ht="19.5" thickBot="1">
      <c r="B2" s="6" t="s">
        <v>13</v>
      </c>
      <c r="C2" s="7">
        <v>20</v>
      </c>
      <c r="D2" s="1">
        <v>15</v>
      </c>
      <c r="F2" t="s">
        <v>15</v>
      </c>
    </row>
    <row r="3" spans="2:6" ht="18.75">
      <c r="B3" s="10">
        <v>25</v>
      </c>
      <c r="C3" s="10">
        <f>ROUND(B3/$C$2,4)</f>
        <v>1.25</v>
      </c>
      <c r="D3">
        <f>ROUND(B3/$D$2,3)</f>
        <v>1.667</v>
      </c>
      <c r="F3">
        <f>B3*$F$8/$B$8</f>
        <v>768.75</v>
      </c>
    </row>
    <row r="4" spans="2:6" ht="18.75">
      <c r="B4" s="8">
        <v>24</v>
      </c>
      <c r="C4" s="8">
        <f aca="true" t="shared" si="0" ref="C4:C21">ROUND(B4/$C$2,4)</f>
        <v>1.2</v>
      </c>
      <c r="D4">
        <f aca="true" t="shared" si="1" ref="D4:D28">ROUND(B4/$D$2,3)</f>
        <v>1.6</v>
      </c>
      <c r="F4">
        <f>B4*$F$8/$B$8</f>
        <v>738</v>
      </c>
    </row>
    <row r="5" spans="2:6" ht="18.75">
      <c r="B5" s="8">
        <v>23</v>
      </c>
      <c r="C5" s="8">
        <f t="shared" si="0"/>
        <v>1.15</v>
      </c>
      <c r="D5">
        <f t="shared" si="1"/>
        <v>1.533</v>
      </c>
      <c r="F5">
        <f>B5*$F$8/$B$8</f>
        <v>707.25</v>
      </c>
    </row>
    <row r="6" spans="2:6" ht="18.75">
      <c r="B6" s="8">
        <v>22</v>
      </c>
      <c r="C6" s="8">
        <f t="shared" si="0"/>
        <v>1.1</v>
      </c>
      <c r="D6">
        <f t="shared" si="1"/>
        <v>1.467</v>
      </c>
      <c r="F6">
        <f>B6*$F$8/$B$8</f>
        <v>676.5</v>
      </c>
    </row>
    <row r="7" spans="2:6" ht="18.75">
      <c r="B7" s="8">
        <v>21</v>
      </c>
      <c r="C7" s="8">
        <f t="shared" si="0"/>
        <v>1.05</v>
      </c>
      <c r="D7">
        <f t="shared" si="1"/>
        <v>1.4</v>
      </c>
      <c r="F7">
        <f>B7*$F$8/$B$8</f>
        <v>645.75</v>
      </c>
    </row>
    <row r="8" spans="2:6" ht="18.75">
      <c r="B8" s="8">
        <v>20</v>
      </c>
      <c r="C8" s="8">
        <f t="shared" si="0"/>
        <v>1</v>
      </c>
      <c r="D8">
        <f t="shared" si="1"/>
        <v>1.333</v>
      </c>
      <c r="F8">
        <v>615</v>
      </c>
    </row>
    <row r="9" spans="2:6" ht="18.75">
      <c r="B9" s="8">
        <v>19</v>
      </c>
      <c r="C9" s="8">
        <f t="shared" si="0"/>
        <v>0.95</v>
      </c>
      <c r="D9">
        <f t="shared" si="1"/>
        <v>1.267</v>
      </c>
      <c r="F9">
        <f>B9*$F$8/$B$8</f>
        <v>584.25</v>
      </c>
    </row>
    <row r="10" spans="2:6" ht="18.75">
      <c r="B10" s="8">
        <v>18</v>
      </c>
      <c r="C10" s="8">
        <f t="shared" si="0"/>
        <v>0.9</v>
      </c>
      <c r="D10">
        <f t="shared" si="1"/>
        <v>1.2</v>
      </c>
      <c r="F10">
        <f aca="true" t="shared" si="2" ref="F10:F28">B10*$F$8/$B$8</f>
        <v>553.5</v>
      </c>
    </row>
    <row r="11" spans="2:6" ht="18.75">
      <c r="B11" s="8">
        <v>17</v>
      </c>
      <c r="C11" s="8">
        <f t="shared" si="0"/>
        <v>0.85</v>
      </c>
      <c r="D11">
        <f t="shared" si="1"/>
        <v>1.133</v>
      </c>
      <c r="F11">
        <f t="shared" si="2"/>
        <v>522.75</v>
      </c>
    </row>
    <row r="12" spans="2:6" ht="18.75">
      <c r="B12" s="8">
        <v>16</v>
      </c>
      <c r="C12" s="8">
        <f t="shared" si="0"/>
        <v>0.8</v>
      </c>
      <c r="D12">
        <f t="shared" si="1"/>
        <v>1.067</v>
      </c>
      <c r="F12">
        <f t="shared" si="2"/>
        <v>492</v>
      </c>
    </row>
    <row r="13" spans="2:6" ht="18.75">
      <c r="B13" s="8">
        <v>15</v>
      </c>
      <c r="C13" s="8">
        <f t="shared" si="0"/>
        <v>0.75</v>
      </c>
      <c r="D13">
        <f t="shared" si="1"/>
        <v>1</v>
      </c>
      <c r="F13">
        <f t="shared" si="2"/>
        <v>461.25</v>
      </c>
    </row>
    <row r="14" spans="2:6" ht="18.75">
      <c r="B14" s="8">
        <v>14</v>
      </c>
      <c r="C14" s="8">
        <f t="shared" si="0"/>
        <v>0.7</v>
      </c>
      <c r="D14">
        <f t="shared" si="1"/>
        <v>0.933</v>
      </c>
      <c r="F14">
        <f t="shared" si="2"/>
        <v>430.5</v>
      </c>
    </row>
    <row r="15" spans="2:6" ht="18.75">
      <c r="B15" s="8">
        <v>13</v>
      </c>
      <c r="C15" s="8">
        <f t="shared" si="0"/>
        <v>0.65</v>
      </c>
      <c r="D15">
        <f t="shared" si="1"/>
        <v>0.867</v>
      </c>
      <c r="F15">
        <f t="shared" si="2"/>
        <v>399.75</v>
      </c>
    </row>
    <row r="16" spans="2:6" ht="18.75">
      <c r="B16" s="8">
        <v>12</v>
      </c>
      <c r="C16" s="8">
        <f t="shared" si="0"/>
        <v>0.6</v>
      </c>
      <c r="D16">
        <f t="shared" si="1"/>
        <v>0.8</v>
      </c>
      <c r="F16">
        <f t="shared" si="2"/>
        <v>369</v>
      </c>
    </row>
    <row r="17" spans="2:6" ht="18.75">
      <c r="B17" s="8">
        <v>11</v>
      </c>
      <c r="C17" s="8">
        <f t="shared" si="0"/>
        <v>0.55</v>
      </c>
      <c r="D17">
        <f t="shared" si="1"/>
        <v>0.733</v>
      </c>
      <c r="F17">
        <f t="shared" si="2"/>
        <v>338.25</v>
      </c>
    </row>
    <row r="18" spans="2:6" ht="18.75">
      <c r="B18" s="8">
        <v>10</v>
      </c>
      <c r="C18" s="8">
        <f t="shared" si="0"/>
        <v>0.5</v>
      </c>
      <c r="D18">
        <f t="shared" si="1"/>
        <v>0.667</v>
      </c>
      <c r="F18">
        <f t="shared" si="2"/>
        <v>307.5</v>
      </c>
    </row>
    <row r="19" spans="2:6" ht="18.75">
      <c r="B19" s="8">
        <v>9</v>
      </c>
      <c r="C19" s="8">
        <f t="shared" si="0"/>
        <v>0.45</v>
      </c>
      <c r="D19">
        <f t="shared" si="1"/>
        <v>0.6</v>
      </c>
      <c r="F19">
        <f t="shared" si="2"/>
        <v>276.75</v>
      </c>
    </row>
    <row r="20" spans="1:6" ht="18.75">
      <c r="A20" t="s">
        <v>0</v>
      </c>
      <c r="B20" s="8">
        <v>8.5</v>
      </c>
      <c r="C20" s="8">
        <f t="shared" si="0"/>
        <v>0.425</v>
      </c>
      <c r="F20">
        <f t="shared" si="2"/>
        <v>261.375</v>
      </c>
    </row>
    <row r="21" spans="2:6" ht="18.75">
      <c r="B21" s="8">
        <v>8</v>
      </c>
      <c r="C21" s="8">
        <f t="shared" si="0"/>
        <v>0.4</v>
      </c>
      <c r="D21">
        <f t="shared" si="1"/>
        <v>0.533</v>
      </c>
      <c r="F21">
        <f t="shared" si="2"/>
        <v>246</v>
      </c>
    </row>
    <row r="22" spans="2:6" ht="18.75">
      <c r="B22" s="9">
        <v>7.5</v>
      </c>
      <c r="C22" s="8">
        <f aca="true" t="shared" si="3" ref="C22:C28">ROUND(B22/$C$2,4)</f>
        <v>0.375</v>
      </c>
      <c r="D22">
        <f t="shared" si="1"/>
        <v>0.5</v>
      </c>
      <c r="F22">
        <f t="shared" si="2"/>
        <v>230.625</v>
      </c>
    </row>
    <row r="23" spans="2:6" ht="19.5" customHeight="1">
      <c r="B23" s="9">
        <v>7</v>
      </c>
      <c r="C23" s="8">
        <f t="shared" si="3"/>
        <v>0.35</v>
      </c>
      <c r="D23">
        <f t="shared" si="1"/>
        <v>0.467</v>
      </c>
      <c r="F23">
        <f t="shared" si="2"/>
        <v>215.25</v>
      </c>
    </row>
    <row r="24" spans="2:6" ht="19.5" customHeight="1">
      <c r="B24" s="9">
        <v>6.5</v>
      </c>
      <c r="C24" s="8">
        <f t="shared" si="3"/>
        <v>0.325</v>
      </c>
      <c r="D24">
        <f t="shared" si="1"/>
        <v>0.433</v>
      </c>
      <c r="F24">
        <f t="shared" si="2"/>
        <v>199.875</v>
      </c>
    </row>
    <row r="25" spans="2:6" ht="19.5" customHeight="1">
      <c r="B25" s="12">
        <v>6</v>
      </c>
      <c r="C25" s="8">
        <f t="shared" si="3"/>
        <v>0.3</v>
      </c>
      <c r="D25">
        <f t="shared" si="1"/>
        <v>0.4</v>
      </c>
      <c r="F25">
        <f t="shared" si="2"/>
        <v>184.5</v>
      </c>
    </row>
    <row r="26" spans="2:6" ht="19.5" customHeight="1">
      <c r="B26" s="12">
        <v>5.5</v>
      </c>
      <c r="C26" s="8">
        <f t="shared" si="3"/>
        <v>0.275</v>
      </c>
      <c r="D26">
        <f t="shared" si="1"/>
        <v>0.367</v>
      </c>
      <c r="F26">
        <f t="shared" si="2"/>
        <v>169.125</v>
      </c>
    </row>
    <row r="27" spans="2:6" ht="19.5" customHeight="1">
      <c r="B27" s="12">
        <v>5</v>
      </c>
      <c r="C27" s="11">
        <f t="shared" si="3"/>
        <v>0.25</v>
      </c>
      <c r="D27">
        <f t="shared" si="1"/>
        <v>0.333</v>
      </c>
      <c r="F27">
        <f t="shared" si="2"/>
        <v>153.75</v>
      </c>
    </row>
    <row r="28" spans="2:6" ht="19.5" customHeight="1" thickBot="1">
      <c r="B28" s="13">
        <v>4</v>
      </c>
      <c r="C28" s="14">
        <f t="shared" si="3"/>
        <v>0.2</v>
      </c>
      <c r="D28">
        <f t="shared" si="1"/>
        <v>0.267</v>
      </c>
      <c r="F28">
        <f t="shared" si="2"/>
        <v>123</v>
      </c>
    </row>
    <row r="29" ht="19.5" customHeight="1"/>
    <row r="30" ht="19.5" customHeight="1"/>
    <row r="31" ht="19.5" customHeight="1"/>
    <row r="32" ht="19.5" customHeight="1"/>
    <row r="33" ht="19.5" customHeight="1"/>
    <row r="34" ht="19.5" customHeight="1"/>
    <row r="35" ht="19.5" customHeight="1"/>
    <row r="36" ht="19.5" customHeight="1"/>
    <row r="37" ht="19.5" customHeight="1"/>
    <row r="38" ht="19.5" customHeight="1"/>
  </sheetData>
  <sheetProtection/>
  <printOptions/>
  <pageMargins left="0.787" right="0.787" top="0.984" bottom="0.984" header="0.512" footer="0.512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239"/>
  <sheetViews>
    <sheetView tabSelected="1" zoomScalePageLayoutView="0" workbookViewId="0" topLeftCell="A145">
      <selection activeCell="E159" sqref="E159"/>
    </sheetView>
  </sheetViews>
  <sheetFormatPr defaultColWidth="9.00390625" defaultRowHeight="13.5"/>
  <cols>
    <col min="2" max="2" width="14.875" style="5" customWidth="1"/>
    <col min="3" max="3" width="9.00390625" style="5" customWidth="1"/>
  </cols>
  <sheetData>
    <row r="1" ht="13.5">
      <c r="B1" s="5" t="s">
        <v>18</v>
      </c>
    </row>
    <row r="2" spans="1:3" ht="13.5">
      <c r="A2" t="s">
        <v>16</v>
      </c>
      <c r="B2" s="3"/>
      <c r="C2"/>
    </row>
    <row r="3" spans="1:3" ht="1.5" customHeight="1">
      <c r="A3">
        <v>4</v>
      </c>
      <c r="B3" s="3"/>
      <c r="C3"/>
    </row>
    <row r="4" spans="1:3" ht="3.75" customHeight="1">
      <c r="A4">
        <v>2</v>
      </c>
      <c r="B4" s="18"/>
      <c r="C4"/>
    </row>
    <row r="5" spans="1:3" ht="9.75" customHeight="1">
      <c r="A5">
        <v>10</v>
      </c>
      <c r="B5" s="4" t="s">
        <v>9</v>
      </c>
      <c r="C5"/>
    </row>
    <row r="6" spans="1:3" ht="9" customHeight="1">
      <c r="A6">
        <v>9</v>
      </c>
      <c r="B6" s="16"/>
      <c r="C6"/>
    </row>
    <row r="7" spans="1:3" ht="10.5" customHeight="1">
      <c r="A7">
        <v>11</v>
      </c>
      <c r="B7" s="17" t="s">
        <v>10</v>
      </c>
      <c r="C7"/>
    </row>
    <row r="8" spans="1:3" ht="9" customHeight="1">
      <c r="A8">
        <v>9</v>
      </c>
      <c r="B8" s="16"/>
      <c r="C8"/>
    </row>
    <row r="9" spans="1:3" ht="12" customHeight="1">
      <c r="A9">
        <v>12</v>
      </c>
      <c r="B9" s="4" t="s">
        <v>11</v>
      </c>
      <c r="C9"/>
    </row>
    <row r="10" spans="1:3" ht="9" customHeight="1">
      <c r="A10">
        <v>9</v>
      </c>
      <c r="B10" s="16"/>
      <c r="C10"/>
    </row>
    <row r="11" spans="1:3" ht="13.5" customHeight="1">
      <c r="A11">
        <v>14</v>
      </c>
      <c r="B11" s="17" t="s">
        <v>10</v>
      </c>
      <c r="C11"/>
    </row>
    <row r="12" spans="1:3" ht="9" customHeight="1">
      <c r="A12" s="15">
        <v>9</v>
      </c>
      <c r="B12" s="16"/>
      <c r="C12"/>
    </row>
    <row r="13" spans="1:3" ht="15" customHeight="1">
      <c r="A13">
        <v>15</v>
      </c>
      <c r="B13" s="4" t="s">
        <v>9</v>
      </c>
      <c r="C13"/>
    </row>
    <row r="14" spans="1:3" ht="10.5" customHeight="1">
      <c r="A14">
        <v>11</v>
      </c>
      <c r="B14" s="16"/>
      <c r="C14"/>
    </row>
    <row r="15" spans="1:3" ht="15.75" customHeight="1">
      <c r="A15">
        <v>16</v>
      </c>
      <c r="B15" s="17" t="s">
        <v>10</v>
      </c>
      <c r="C15"/>
    </row>
    <row r="16" spans="1:3" ht="10.5" customHeight="1">
      <c r="A16">
        <v>11</v>
      </c>
      <c r="B16" s="16"/>
      <c r="C16"/>
    </row>
    <row r="17" spans="1:3" ht="16.5" customHeight="1">
      <c r="A17">
        <v>17</v>
      </c>
      <c r="B17" s="4" t="s">
        <v>11</v>
      </c>
      <c r="C17"/>
    </row>
    <row r="18" spans="1:3" ht="12" customHeight="1">
      <c r="A18">
        <v>12</v>
      </c>
      <c r="B18" s="16"/>
      <c r="C18"/>
    </row>
    <row r="19" spans="1:3" ht="18.75" customHeight="1">
      <c r="A19">
        <v>19</v>
      </c>
      <c r="B19" s="17" t="s">
        <v>12</v>
      </c>
      <c r="C19"/>
    </row>
    <row r="20" spans="1:3" ht="12.75" customHeight="1">
      <c r="A20">
        <v>13</v>
      </c>
      <c r="B20" s="16"/>
      <c r="C20"/>
    </row>
    <row r="21" spans="1:3" ht="39" customHeight="1">
      <c r="A21">
        <v>39</v>
      </c>
      <c r="B21" s="4" t="s">
        <v>17</v>
      </c>
      <c r="C21"/>
    </row>
    <row r="22" spans="1:3" ht="9" customHeight="1">
      <c r="A22">
        <v>9</v>
      </c>
      <c r="B22" s="16"/>
      <c r="C22"/>
    </row>
    <row r="23" spans="1:3" ht="13.5">
      <c r="A23">
        <f>SUM(A3:A22)</f>
        <v>251</v>
      </c>
      <c r="C23"/>
    </row>
    <row r="24" ht="13.5">
      <c r="C24"/>
    </row>
    <row r="25" ht="13.5">
      <c r="B25" s="5" t="s">
        <v>25</v>
      </c>
    </row>
    <row r="26" spans="1:3" ht="13.5">
      <c r="A26" t="s">
        <v>16</v>
      </c>
      <c r="B26" s="3"/>
      <c r="C26"/>
    </row>
    <row r="27" spans="1:3" ht="3.75" customHeight="1">
      <c r="A27">
        <v>4</v>
      </c>
      <c r="B27" s="3"/>
      <c r="C27"/>
    </row>
    <row r="28" spans="1:3" ht="1.5" customHeight="1">
      <c r="A28">
        <v>2</v>
      </c>
      <c r="B28" s="18"/>
      <c r="C28"/>
    </row>
    <row r="29" spans="1:3" ht="9.75" customHeight="1">
      <c r="A29">
        <v>10</v>
      </c>
      <c r="B29" s="4" t="s">
        <v>9</v>
      </c>
      <c r="C29"/>
    </row>
    <row r="30" spans="1:3" ht="9" customHeight="1">
      <c r="A30">
        <v>9</v>
      </c>
      <c r="B30" s="16"/>
      <c r="C30"/>
    </row>
    <row r="31" spans="1:3" ht="12" customHeight="1">
      <c r="A31">
        <v>12</v>
      </c>
      <c r="B31" s="17" t="s">
        <v>10</v>
      </c>
      <c r="C31"/>
    </row>
    <row r="32" spans="1:3" ht="9" customHeight="1">
      <c r="A32">
        <v>9</v>
      </c>
      <c r="B32" s="16"/>
      <c r="C32"/>
    </row>
    <row r="33" spans="1:3" ht="12.75" customHeight="1">
      <c r="A33">
        <v>13</v>
      </c>
      <c r="B33" s="4" t="s">
        <v>11</v>
      </c>
      <c r="C33"/>
    </row>
    <row r="34" spans="1:3" ht="9.75" customHeight="1">
      <c r="A34">
        <v>10</v>
      </c>
      <c r="B34" s="16"/>
      <c r="C34"/>
    </row>
    <row r="35" spans="1:3" ht="13.5" customHeight="1">
      <c r="A35">
        <v>14</v>
      </c>
      <c r="B35" s="17" t="s">
        <v>10</v>
      </c>
      <c r="C35"/>
    </row>
    <row r="36" spans="1:3" ht="10.5" customHeight="1">
      <c r="A36" s="15">
        <v>11</v>
      </c>
      <c r="B36" s="16"/>
      <c r="C36"/>
    </row>
    <row r="37" spans="1:3" ht="15.75" customHeight="1">
      <c r="A37">
        <v>16</v>
      </c>
      <c r="B37" s="4" t="s">
        <v>9</v>
      </c>
      <c r="C37"/>
    </row>
    <row r="38" spans="1:3" ht="12" customHeight="1">
      <c r="A38">
        <v>12</v>
      </c>
      <c r="B38" s="16"/>
      <c r="C38"/>
    </row>
    <row r="39" spans="1:3" ht="16.5" customHeight="1">
      <c r="A39">
        <v>17</v>
      </c>
      <c r="B39" s="17" t="s">
        <v>10</v>
      </c>
      <c r="C39"/>
    </row>
    <row r="40" spans="1:3" ht="12" customHeight="1">
      <c r="A40">
        <v>12</v>
      </c>
      <c r="B40" s="16"/>
      <c r="C40"/>
    </row>
    <row r="41" spans="1:3" ht="18.75" customHeight="1">
      <c r="A41">
        <v>19</v>
      </c>
      <c r="B41" s="4" t="s">
        <v>11</v>
      </c>
      <c r="C41"/>
    </row>
    <row r="42" spans="1:3" ht="12.75" customHeight="1">
      <c r="A42">
        <v>13</v>
      </c>
      <c r="B42" s="16"/>
      <c r="C42"/>
    </row>
    <row r="43" spans="1:3" ht="19.5" customHeight="1">
      <c r="A43">
        <v>20</v>
      </c>
      <c r="B43" s="17" t="s">
        <v>12</v>
      </c>
      <c r="C43"/>
    </row>
    <row r="44" spans="1:3" ht="13.5" customHeight="1">
      <c r="A44">
        <v>14</v>
      </c>
      <c r="B44" s="16"/>
      <c r="C44"/>
    </row>
    <row r="45" spans="1:3" ht="40.5" customHeight="1">
      <c r="A45">
        <v>41</v>
      </c>
      <c r="B45" s="4" t="s">
        <v>17</v>
      </c>
      <c r="C45"/>
    </row>
    <row r="46" spans="1:3" ht="9.75" customHeight="1">
      <c r="A46">
        <v>10</v>
      </c>
      <c r="B46" s="16"/>
      <c r="C46"/>
    </row>
    <row r="47" spans="1:3" ht="13.5">
      <c r="A47">
        <f>SUM(A27:A46)</f>
        <v>268</v>
      </c>
      <c r="C47"/>
    </row>
    <row r="48" ht="13.5">
      <c r="C48"/>
    </row>
    <row r="49" ht="13.5">
      <c r="B49" s="5" t="s">
        <v>19</v>
      </c>
    </row>
    <row r="50" spans="1:3" ht="13.5">
      <c r="A50" t="s">
        <v>16</v>
      </c>
      <c r="B50" s="3"/>
      <c r="C50"/>
    </row>
    <row r="51" spans="1:3" ht="3.75" customHeight="1">
      <c r="A51">
        <v>4</v>
      </c>
      <c r="B51" s="3"/>
      <c r="C51"/>
    </row>
    <row r="52" spans="1:3" ht="1.5" customHeight="1">
      <c r="A52">
        <v>2</v>
      </c>
      <c r="B52" s="18"/>
      <c r="C52"/>
    </row>
    <row r="53" spans="1:3" ht="10.5" customHeight="1">
      <c r="A53">
        <v>11</v>
      </c>
      <c r="B53" s="4" t="s">
        <v>9</v>
      </c>
      <c r="C53"/>
    </row>
    <row r="54" spans="1:3" ht="9.75" customHeight="1">
      <c r="A54">
        <v>10</v>
      </c>
      <c r="B54" s="16"/>
      <c r="C54"/>
    </row>
    <row r="55" spans="1:3" ht="12.75" customHeight="1">
      <c r="A55">
        <v>13</v>
      </c>
      <c r="B55" s="17" t="s">
        <v>10</v>
      </c>
      <c r="C55"/>
    </row>
    <row r="56" spans="1:3" ht="9.75" customHeight="1">
      <c r="A56">
        <v>10</v>
      </c>
      <c r="B56" s="16"/>
      <c r="C56"/>
    </row>
    <row r="57" spans="1:3" ht="13.5" customHeight="1">
      <c r="A57">
        <v>14</v>
      </c>
      <c r="B57" s="4" t="s">
        <v>11</v>
      </c>
      <c r="C57"/>
    </row>
    <row r="58" spans="1:3" ht="9.75" customHeight="1">
      <c r="A58">
        <v>10</v>
      </c>
      <c r="B58" s="16"/>
      <c r="C58"/>
    </row>
    <row r="59" spans="1:3" ht="15" customHeight="1">
      <c r="A59">
        <v>15</v>
      </c>
      <c r="B59" s="17" t="s">
        <v>10</v>
      </c>
      <c r="C59"/>
    </row>
    <row r="60" spans="1:3" ht="10.5" customHeight="1">
      <c r="A60" s="15">
        <v>11</v>
      </c>
      <c r="B60" s="16"/>
      <c r="C60"/>
    </row>
    <row r="61" spans="1:3" ht="16.5" customHeight="1">
      <c r="A61">
        <v>17</v>
      </c>
      <c r="B61" s="4" t="s">
        <v>9</v>
      </c>
      <c r="C61"/>
    </row>
    <row r="62" spans="1:3" ht="12" customHeight="1">
      <c r="A62">
        <v>12</v>
      </c>
      <c r="B62" s="16"/>
      <c r="C62"/>
    </row>
    <row r="63" spans="1:3" ht="18" customHeight="1">
      <c r="A63">
        <v>18</v>
      </c>
      <c r="B63" s="17" t="s">
        <v>10</v>
      </c>
      <c r="C63"/>
    </row>
    <row r="64" spans="1:3" ht="12" customHeight="1">
      <c r="A64">
        <v>12</v>
      </c>
      <c r="B64" s="16"/>
      <c r="C64"/>
    </row>
    <row r="65" spans="1:3" ht="19.5" customHeight="1">
      <c r="A65">
        <v>20</v>
      </c>
      <c r="B65" s="4" t="s">
        <v>11</v>
      </c>
      <c r="C65"/>
    </row>
    <row r="66" spans="1:3" ht="12.75" customHeight="1">
      <c r="A66">
        <v>13</v>
      </c>
      <c r="B66" s="16"/>
      <c r="C66"/>
    </row>
    <row r="67" spans="1:3" ht="21.75" customHeight="1">
      <c r="A67">
        <v>22</v>
      </c>
      <c r="B67" s="17" t="s">
        <v>12</v>
      </c>
      <c r="C67"/>
    </row>
    <row r="68" spans="1:3" ht="13.5" customHeight="1">
      <c r="A68">
        <v>14</v>
      </c>
      <c r="B68" s="16"/>
      <c r="C68"/>
    </row>
    <row r="69" spans="1:3" ht="43.5" customHeight="1">
      <c r="A69">
        <v>44</v>
      </c>
      <c r="B69" s="4" t="s">
        <v>17</v>
      </c>
      <c r="C69"/>
    </row>
    <row r="70" spans="1:3" ht="10.5" customHeight="1">
      <c r="A70">
        <v>11</v>
      </c>
      <c r="B70" s="16"/>
      <c r="C70"/>
    </row>
    <row r="71" spans="1:3" ht="13.5">
      <c r="A71">
        <f>SUM(A51:A70)</f>
        <v>283</v>
      </c>
      <c r="C71"/>
    </row>
    <row r="73" ht="13.5">
      <c r="B73" s="5" t="s">
        <v>24</v>
      </c>
    </row>
    <row r="74" spans="1:3" ht="13.5">
      <c r="A74" t="s">
        <v>16</v>
      </c>
      <c r="B74" s="3"/>
      <c r="C74"/>
    </row>
    <row r="75" spans="1:3" ht="3.75" customHeight="1">
      <c r="A75">
        <v>4</v>
      </c>
      <c r="B75" s="3"/>
      <c r="C75"/>
    </row>
    <row r="76" spans="1:3" ht="1.5" customHeight="1">
      <c r="A76">
        <v>2</v>
      </c>
      <c r="B76" s="18"/>
      <c r="C76"/>
    </row>
    <row r="77" spans="1:3" ht="10.5" customHeight="1">
      <c r="A77">
        <v>11</v>
      </c>
      <c r="B77" s="4" t="s">
        <v>9</v>
      </c>
      <c r="C77"/>
    </row>
    <row r="78" spans="1:3" ht="10.5" customHeight="1">
      <c r="A78">
        <v>11</v>
      </c>
      <c r="B78" s="16"/>
      <c r="C78"/>
    </row>
    <row r="79" spans="1:3" ht="12.75" customHeight="1">
      <c r="A79">
        <v>13</v>
      </c>
      <c r="B79" s="17" t="s">
        <v>10</v>
      </c>
      <c r="C79"/>
    </row>
    <row r="80" spans="1:3" ht="10.5" customHeight="1">
      <c r="A80">
        <v>11</v>
      </c>
      <c r="B80" s="16"/>
      <c r="C80"/>
    </row>
    <row r="81" spans="1:3" ht="15" customHeight="1">
      <c r="A81">
        <v>15</v>
      </c>
      <c r="B81" s="4" t="s">
        <v>11</v>
      </c>
      <c r="C81"/>
    </row>
    <row r="82" spans="1:3" ht="10.5" customHeight="1">
      <c r="A82">
        <v>11</v>
      </c>
      <c r="B82" s="16"/>
      <c r="C82"/>
    </row>
    <row r="83" spans="1:3" ht="15" customHeight="1">
      <c r="A83">
        <v>15</v>
      </c>
      <c r="B83" s="17" t="s">
        <v>10</v>
      </c>
      <c r="C83"/>
    </row>
    <row r="84" spans="1:3" ht="12" customHeight="1">
      <c r="A84" s="15">
        <v>12</v>
      </c>
      <c r="B84" s="16"/>
      <c r="C84"/>
    </row>
    <row r="85" spans="1:3" ht="18" customHeight="1">
      <c r="A85">
        <v>18</v>
      </c>
      <c r="B85" s="4" t="s">
        <v>9</v>
      </c>
      <c r="C85"/>
    </row>
    <row r="86" spans="1:3" ht="12.75" customHeight="1">
      <c r="A86">
        <v>13</v>
      </c>
      <c r="B86" s="16"/>
      <c r="C86"/>
    </row>
    <row r="87" spans="1:3" ht="18.75" customHeight="1">
      <c r="A87">
        <v>19</v>
      </c>
      <c r="B87" s="17" t="s">
        <v>10</v>
      </c>
      <c r="C87"/>
    </row>
    <row r="88" spans="1:3" ht="12.75" customHeight="1">
      <c r="A88">
        <v>13</v>
      </c>
      <c r="B88" s="16"/>
      <c r="C88"/>
    </row>
    <row r="89" spans="1:3" ht="21" customHeight="1">
      <c r="A89">
        <v>21</v>
      </c>
      <c r="B89" s="4" t="s">
        <v>11</v>
      </c>
      <c r="C89"/>
    </row>
    <row r="90" spans="1:3" ht="12.75" customHeight="1">
      <c r="A90">
        <v>13</v>
      </c>
      <c r="B90" s="16"/>
      <c r="C90"/>
    </row>
    <row r="91" spans="1:3" ht="24" customHeight="1">
      <c r="A91">
        <v>24</v>
      </c>
      <c r="B91" s="17" t="s">
        <v>12</v>
      </c>
      <c r="C91"/>
    </row>
    <row r="92" spans="1:3" ht="13.5" customHeight="1">
      <c r="A92">
        <v>14</v>
      </c>
      <c r="B92" s="16"/>
      <c r="C92"/>
    </row>
    <row r="93" spans="1:3" ht="45.75" customHeight="1">
      <c r="A93">
        <v>46</v>
      </c>
      <c r="B93" s="4" t="s">
        <v>17</v>
      </c>
      <c r="C93"/>
    </row>
    <row r="94" spans="1:3" ht="12" customHeight="1">
      <c r="A94">
        <v>12</v>
      </c>
      <c r="B94" s="16"/>
      <c r="C94"/>
    </row>
    <row r="95" spans="1:3" ht="13.5">
      <c r="A95">
        <f>SUM(A75:A94)</f>
        <v>298</v>
      </c>
      <c r="C95"/>
    </row>
    <row r="97" ht="13.5">
      <c r="B97" s="5" t="s">
        <v>20</v>
      </c>
    </row>
    <row r="98" spans="1:3" ht="13.5">
      <c r="A98" t="s">
        <v>16</v>
      </c>
      <c r="B98" s="3"/>
      <c r="C98"/>
    </row>
    <row r="99" spans="1:3" ht="3.75" customHeight="1">
      <c r="A99">
        <v>4</v>
      </c>
      <c r="B99" s="3"/>
      <c r="C99"/>
    </row>
    <row r="100" spans="1:3" ht="1.5" customHeight="1">
      <c r="A100">
        <v>2</v>
      </c>
      <c r="B100" s="18"/>
      <c r="C100"/>
    </row>
    <row r="101" spans="1:3" ht="12" customHeight="1">
      <c r="A101">
        <v>12</v>
      </c>
      <c r="B101" s="4" t="s">
        <v>9</v>
      </c>
      <c r="C101"/>
    </row>
    <row r="102" spans="1:3" ht="10.5" customHeight="1">
      <c r="A102">
        <v>11</v>
      </c>
      <c r="B102" s="16"/>
      <c r="C102"/>
    </row>
    <row r="103" spans="1:3" ht="13.5" customHeight="1">
      <c r="A103">
        <v>14</v>
      </c>
      <c r="B103" s="17" t="s">
        <v>10</v>
      </c>
      <c r="C103"/>
    </row>
    <row r="104" spans="1:3" ht="10.5" customHeight="1">
      <c r="A104">
        <v>11</v>
      </c>
      <c r="B104" s="16"/>
      <c r="C104"/>
    </row>
    <row r="105" spans="1:3" ht="15.75" customHeight="1">
      <c r="A105">
        <v>16</v>
      </c>
      <c r="B105" s="4" t="s">
        <v>11</v>
      </c>
      <c r="C105"/>
    </row>
    <row r="106" spans="1:3" ht="10.5" customHeight="1">
      <c r="A106">
        <v>11</v>
      </c>
      <c r="B106" s="16"/>
      <c r="C106"/>
    </row>
    <row r="107" spans="1:3" ht="15.75" customHeight="1">
      <c r="A107">
        <v>16</v>
      </c>
      <c r="B107" s="17" t="s">
        <v>10</v>
      </c>
      <c r="C107"/>
    </row>
    <row r="108" spans="1:3" ht="12" customHeight="1">
      <c r="A108" s="15">
        <v>12</v>
      </c>
      <c r="B108" s="16"/>
      <c r="C108"/>
    </row>
    <row r="109" spans="1:3" ht="18.75" customHeight="1">
      <c r="A109">
        <v>19</v>
      </c>
      <c r="B109" s="4" t="s">
        <v>9</v>
      </c>
      <c r="C109"/>
    </row>
    <row r="110" spans="1:3" ht="12.75" customHeight="1">
      <c r="A110">
        <v>13</v>
      </c>
      <c r="B110" s="16"/>
      <c r="C110"/>
    </row>
    <row r="111" spans="1:3" ht="21" customHeight="1">
      <c r="A111">
        <v>21</v>
      </c>
      <c r="B111" s="17" t="s">
        <v>10</v>
      </c>
      <c r="C111"/>
    </row>
    <row r="112" spans="1:3" ht="12.75" customHeight="1">
      <c r="A112">
        <v>13</v>
      </c>
      <c r="B112" s="16"/>
      <c r="C112"/>
    </row>
    <row r="113" spans="1:3" ht="22.5" customHeight="1">
      <c r="A113">
        <v>23</v>
      </c>
      <c r="B113" s="4" t="s">
        <v>11</v>
      </c>
      <c r="C113"/>
    </row>
    <row r="114" spans="1:3" ht="13.5" customHeight="1">
      <c r="A114">
        <v>14</v>
      </c>
      <c r="B114" s="16"/>
      <c r="C114"/>
    </row>
    <row r="115" spans="1:3" ht="25.5" customHeight="1">
      <c r="A115">
        <v>26</v>
      </c>
      <c r="B115" s="17" t="s">
        <v>12</v>
      </c>
      <c r="C115"/>
    </row>
    <row r="116" spans="1:3" ht="15" customHeight="1">
      <c r="A116">
        <v>15</v>
      </c>
      <c r="B116" s="16"/>
      <c r="C116"/>
    </row>
    <row r="117" spans="1:3" ht="48.75" customHeight="1">
      <c r="A117">
        <v>49</v>
      </c>
      <c r="B117" s="4" t="s">
        <v>17</v>
      </c>
      <c r="C117"/>
    </row>
    <row r="118" spans="1:3" ht="12" customHeight="1">
      <c r="A118">
        <v>12</v>
      </c>
      <c r="B118" s="16"/>
      <c r="C118"/>
    </row>
    <row r="119" spans="1:3" ht="13.5">
      <c r="A119">
        <f>SUM(A99:A118)</f>
        <v>314</v>
      </c>
      <c r="C119"/>
    </row>
    <row r="120" ht="13.5">
      <c r="C120"/>
    </row>
    <row r="121" ht="13.5">
      <c r="B121" s="5" t="s">
        <v>21</v>
      </c>
    </row>
    <row r="122" spans="1:3" ht="13.5">
      <c r="A122" t="s">
        <v>16</v>
      </c>
      <c r="B122" s="3"/>
      <c r="C122"/>
    </row>
    <row r="123" spans="1:3" ht="3.75" customHeight="1">
      <c r="A123">
        <v>4</v>
      </c>
      <c r="B123" s="3"/>
      <c r="C123"/>
    </row>
    <row r="124" spans="1:3" ht="1.5" customHeight="1">
      <c r="A124">
        <v>2</v>
      </c>
      <c r="B124" s="18"/>
      <c r="C124"/>
    </row>
    <row r="125" spans="1:3" ht="12.75" customHeight="1">
      <c r="A125">
        <v>13</v>
      </c>
      <c r="B125" s="4" t="s">
        <v>9</v>
      </c>
      <c r="C125"/>
    </row>
    <row r="126" spans="1:3" ht="12" customHeight="1">
      <c r="A126">
        <v>12</v>
      </c>
      <c r="B126" s="16"/>
      <c r="C126"/>
    </row>
    <row r="127" spans="1:3" ht="15" customHeight="1">
      <c r="A127">
        <v>15</v>
      </c>
      <c r="B127" s="17" t="s">
        <v>10</v>
      </c>
      <c r="C127"/>
    </row>
    <row r="128" spans="1:3" ht="12" customHeight="1">
      <c r="A128">
        <v>12</v>
      </c>
      <c r="B128" s="16"/>
      <c r="C128"/>
    </row>
    <row r="129" spans="1:3" ht="16.5" customHeight="1">
      <c r="A129">
        <v>17</v>
      </c>
      <c r="B129" s="4" t="s">
        <v>11</v>
      </c>
      <c r="C129"/>
    </row>
    <row r="130" spans="1:3" ht="12" customHeight="1">
      <c r="A130">
        <v>12</v>
      </c>
      <c r="B130" s="16"/>
      <c r="C130"/>
    </row>
    <row r="131" spans="1:3" ht="18" customHeight="1">
      <c r="A131">
        <v>18</v>
      </c>
      <c r="B131" s="17" t="s">
        <v>10</v>
      </c>
      <c r="C131"/>
    </row>
    <row r="132" spans="1:3" ht="12.75" customHeight="1">
      <c r="A132" s="15">
        <v>13</v>
      </c>
      <c r="B132" s="16"/>
      <c r="C132"/>
    </row>
    <row r="133" spans="1:3" ht="21" customHeight="1">
      <c r="A133">
        <v>21</v>
      </c>
      <c r="B133" s="4" t="s">
        <v>9</v>
      </c>
      <c r="C133"/>
    </row>
    <row r="134" spans="1:3" ht="13.5" customHeight="1">
      <c r="A134">
        <v>14</v>
      </c>
      <c r="B134" s="16"/>
      <c r="C134"/>
    </row>
    <row r="135" spans="1:3" ht="22.5" customHeight="1">
      <c r="A135">
        <v>23</v>
      </c>
      <c r="B135" s="17" t="s">
        <v>10</v>
      </c>
      <c r="C135"/>
    </row>
    <row r="136" spans="1:3" ht="13.5" customHeight="1">
      <c r="A136">
        <v>14</v>
      </c>
      <c r="B136" s="16"/>
      <c r="C136"/>
    </row>
    <row r="137" spans="1:3" ht="25.5" customHeight="1">
      <c r="A137">
        <v>26</v>
      </c>
      <c r="B137" s="4" t="s">
        <v>11</v>
      </c>
      <c r="C137"/>
    </row>
    <row r="138" spans="1:3" ht="15" customHeight="1">
      <c r="A138">
        <v>15</v>
      </c>
      <c r="B138" s="16"/>
      <c r="C138"/>
    </row>
    <row r="139" spans="1:3" ht="30" customHeight="1">
      <c r="A139">
        <v>30</v>
      </c>
      <c r="B139" s="17" t="s">
        <v>12</v>
      </c>
      <c r="C139"/>
    </row>
    <row r="140" spans="1:3" ht="15.75" customHeight="1">
      <c r="A140">
        <v>16</v>
      </c>
      <c r="B140" s="16"/>
      <c r="C140"/>
    </row>
    <row r="141" spans="1:3" ht="54.75" customHeight="1">
      <c r="A141">
        <v>55</v>
      </c>
      <c r="B141" s="4" t="s">
        <v>17</v>
      </c>
      <c r="C141"/>
    </row>
    <row r="142" spans="1:3" ht="12.75" customHeight="1">
      <c r="A142">
        <v>13</v>
      </c>
      <c r="B142" s="16"/>
      <c r="C142"/>
    </row>
    <row r="143" spans="1:3" ht="13.5">
      <c r="A143">
        <f>SUM(A123:A142)</f>
        <v>345</v>
      </c>
      <c r="C143"/>
    </row>
    <row r="144" ht="13.5">
      <c r="C144"/>
    </row>
    <row r="145" ht="13.5">
      <c r="B145" s="5" t="s">
        <v>27</v>
      </c>
    </row>
    <row r="146" spans="1:3" ht="13.5">
      <c r="A146" t="s">
        <v>16</v>
      </c>
      <c r="B146" s="3"/>
      <c r="C146"/>
    </row>
    <row r="147" spans="1:3" ht="3.75" customHeight="1">
      <c r="A147">
        <v>4</v>
      </c>
      <c r="B147" s="3"/>
      <c r="C147"/>
    </row>
    <row r="148" spans="1:3" ht="1.5" customHeight="1">
      <c r="A148">
        <v>2</v>
      </c>
      <c r="B148" s="18"/>
      <c r="C148"/>
    </row>
    <row r="149" spans="1:3" ht="12.75" customHeight="1">
      <c r="A149">
        <v>13</v>
      </c>
      <c r="B149" s="4" t="s">
        <v>9</v>
      </c>
      <c r="C149"/>
    </row>
    <row r="150" spans="1:3" ht="12" customHeight="1">
      <c r="A150">
        <v>12</v>
      </c>
      <c r="B150" s="16"/>
      <c r="C150"/>
    </row>
    <row r="151" spans="1:3" ht="15" customHeight="1">
      <c r="A151">
        <v>15</v>
      </c>
      <c r="B151" s="17" t="s">
        <v>10</v>
      </c>
      <c r="C151"/>
    </row>
    <row r="152" spans="1:3" ht="12" customHeight="1">
      <c r="A152">
        <v>12</v>
      </c>
      <c r="B152" s="16"/>
      <c r="C152"/>
    </row>
    <row r="153" spans="1:3" ht="16.5" customHeight="1">
      <c r="A153">
        <v>17</v>
      </c>
      <c r="B153" s="4" t="s">
        <v>11</v>
      </c>
      <c r="C153"/>
    </row>
    <row r="154" spans="1:3" ht="12" customHeight="1">
      <c r="A154">
        <v>12</v>
      </c>
      <c r="B154" s="16"/>
      <c r="C154"/>
    </row>
    <row r="155" spans="1:3" ht="18.75" customHeight="1">
      <c r="A155">
        <v>19</v>
      </c>
      <c r="B155" s="17" t="s">
        <v>10</v>
      </c>
      <c r="C155"/>
    </row>
    <row r="156" spans="1:3" ht="13.5" customHeight="1">
      <c r="A156" s="15">
        <v>14</v>
      </c>
      <c r="B156" s="16"/>
      <c r="C156"/>
    </row>
    <row r="157" spans="1:3" ht="22.5" customHeight="1">
      <c r="A157">
        <v>23</v>
      </c>
      <c r="B157" s="4" t="s">
        <v>9</v>
      </c>
      <c r="C157"/>
    </row>
    <row r="158" spans="1:3" ht="15" customHeight="1">
      <c r="A158">
        <v>15</v>
      </c>
      <c r="B158" s="16"/>
      <c r="C158"/>
    </row>
    <row r="159" spans="1:3" ht="24.75" customHeight="1">
      <c r="A159">
        <v>25</v>
      </c>
      <c r="B159" s="17" t="s">
        <v>10</v>
      </c>
      <c r="C159"/>
    </row>
    <row r="160" spans="1:3" ht="15" customHeight="1">
      <c r="A160">
        <v>15</v>
      </c>
      <c r="B160" s="16"/>
      <c r="C160"/>
    </row>
    <row r="161" spans="1:3" ht="27.75" customHeight="1">
      <c r="A161">
        <v>28</v>
      </c>
      <c r="B161" s="4" t="s">
        <v>11</v>
      </c>
      <c r="C161"/>
    </row>
    <row r="162" spans="1:3" ht="15.75" customHeight="1">
      <c r="A162">
        <v>16</v>
      </c>
      <c r="B162" s="16"/>
      <c r="C162"/>
    </row>
    <row r="163" spans="1:3" ht="31.5" customHeight="1">
      <c r="A163">
        <v>32</v>
      </c>
      <c r="B163" s="17" t="s">
        <v>12</v>
      </c>
      <c r="C163"/>
    </row>
    <row r="164" spans="1:3" ht="16.5" customHeight="1">
      <c r="A164">
        <v>17</v>
      </c>
      <c r="B164" s="16"/>
      <c r="C164"/>
    </row>
    <row r="165" spans="1:3" ht="57" customHeight="1">
      <c r="A165">
        <v>57</v>
      </c>
      <c r="B165" s="4" t="s">
        <v>17</v>
      </c>
      <c r="C165"/>
    </row>
    <row r="166" spans="1:3" ht="12.75" customHeight="1">
      <c r="A166">
        <v>13</v>
      </c>
      <c r="B166" s="16"/>
      <c r="C166"/>
    </row>
    <row r="167" spans="1:3" ht="13.5">
      <c r="A167">
        <f>SUM(A147:A166)</f>
        <v>361</v>
      </c>
      <c r="C167"/>
    </row>
    <row r="169" ht="13.5">
      <c r="B169" s="5" t="s">
        <v>22</v>
      </c>
    </row>
    <row r="170" spans="1:3" ht="13.5">
      <c r="A170" t="s">
        <v>16</v>
      </c>
      <c r="B170" s="3"/>
      <c r="C170"/>
    </row>
    <row r="171" spans="1:3" ht="3.75" customHeight="1">
      <c r="A171">
        <v>4</v>
      </c>
      <c r="B171" s="3"/>
      <c r="C171"/>
    </row>
    <row r="172" spans="1:3" ht="1.5" customHeight="1">
      <c r="A172">
        <v>2</v>
      </c>
      <c r="B172" s="18"/>
      <c r="C172"/>
    </row>
    <row r="173" spans="1:3" ht="13.5" customHeight="1">
      <c r="A173">
        <v>14</v>
      </c>
      <c r="B173" s="4" t="s">
        <v>9</v>
      </c>
      <c r="C173"/>
    </row>
    <row r="174" spans="1:3" ht="12.75" customHeight="1">
      <c r="A174">
        <v>13</v>
      </c>
      <c r="B174" s="16"/>
      <c r="C174"/>
    </row>
    <row r="175" spans="1:3" ht="15.75" customHeight="1">
      <c r="A175">
        <v>16</v>
      </c>
      <c r="B175" s="17" t="s">
        <v>10</v>
      </c>
      <c r="C175"/>
    </row>
    <row r="176" spans="1:3" ht="12.75" customHeight="1">
      <c r="A176">
        <v>13</v>
      </c>
      <c r="B176" s="16"/>
      <c r="C176"/>
    </row>
    <row r="177" spans="1:3" ht="18" customHeight="1">
      <c r="A177">
        <v>18</v>
      </c>
      <c r="B177" s="4" t="s">
        <v>11</v>
      </c>
      <c r="C177"/>
    </row>
    <row r="178" spans="1:3" ht="12.75" customHeight="1">
      <c r="A178">
        <v>13</v>
      </c>
      <c r="B178" s="16"/>
      <c r="C178"/>
    </row>
    <row r="179" spans="1:3" ht="19.5" customHeight="1">
      <c r="A179">
        <v>20</v>
      </c>
      <c r="B179" s="17" t="s">
        <v>10</v>
      </c>
      <c r="C179"/>
    </row>
    <row r="180" spans="1:3" ht="13.5" customHeight="1">
      <c r="A180" s="15">
        <v>14</v>
      </c>
      <c r="B180" s="16"/>
      <c r="C180"/>
    </row>
    <row r="181" spans="1:3" ht="24" customHeight="1">
      <c r="A181">
        <v>24</v>
      </c>
      <c r="B181" s="4" t="s">
        <v>9</v>
      </c>
      <c r="C181"/>
    </row>
    <row r="182" spans="1:3" ht="15" customHeight="1">
      <c r="A182">
        <v>15</v>
      </c>
      <c r="B182" s="16"/>
      <c r="C182"/>
    </row>
    <row r="183" spans="1:3" ht="25.5" customHeight="1">
      <c r="A183">
        <v>26</v>
      </c>
      <c r="B183" s="17" t="s">
        <v>10</v>
      </c>
      <c r="C183"/>
    </row>
    <row r="184" spans="1:3" ht="15" customHeight="1">
      <c r="A184">
        <v>15</v>
      </c>
      <c r="B184" s="16"/>
      <c r="C184"/>
    </row>
    <row r="185" spans="1:3" ht="30" customHeight="1">
      <c r="A185">
        <v>30</v>
      </c>
      <c r="B185" s="4" t="s">
        <v>11</v>
      </c>
      <c r="C185"/>
    </row>
    <row r="186" spans="1:3" ht="15.75" customHeight="1">
      <c r="A186">
        <v>16</v>
      </c>
      <c r="B186" s="16"/>
      <c r="C186"/>
    </row>
    <row r="187" spans="1:3" ht="33" customHeight="1">
      <c r="A187">
        <v>33</v>
      </c>
      <c r="B187" s="17" t="s">
        <v>12</v>
      </c>
      <c r="C187"/>
    </row>
    <row r="188" spans="1:3" ht="16.5" customHeight="1">
      <c r="A188">
        <v>17</v>
      </c>
      <c r="B188" s="16"/>
      <c r="C188"/>
    </row>
    <row r="189" spans="1:3" ht="60" customHeight="1">
      <c r="A189">
        <v>60</v>
      </c>
      <c r="B189" s="4" t="s">
        <v>17</v>
      </c>
      <c r="C189"/>
    </row>
    <row r="190" spans="1:3" ht="13.5" customHeight="1">
      <c r="A190">
        <v>14</v>
      </c>
      <c r="B190" s="16"/>
      <c r="C190"/>
    </row>
    <row r="191" spans="1:3" ht="13.5">
      <c r="A191">
        <f>SUM(A171:A190)</f>
        <v>377</v>
      </c>
      <c r="C191"/>
    </row>
    <row r="193" ht="13.5">
      <c r="B193" s="5" t="s">
        <v>26</v>
      </c>
    </row>
    <row r="194" spans="1:2" ht="13.5">
      <c r="A194" t="s">
        <v>16</v>
      </c>
      <c r="B194" s="3"/>
    </row>
    <row r="195" spans="1:2" ht="3.75" customHeight="1">
      <c r="A195">
        <v>4</v>
      </c>
      <c r="B195" s="3"/>
    </row>
    <row r="196" spans="1:2" ht="1.5" customHeight="1">
      <c r="A196">
        <v>2</v>
      </c>
      <c r="B196" s="18"/>
    </row>
    <row r="197" spans="1:2" ht="15" customHeight="1">
      <c r="A197">
        <v>15</v>
      </c>
      <c r="B197" s="4" t="s">
        <v>9</v>
      </c>
    </row>
    <row r="198" spans="1:2" ht="12.75" customHeight="1">
      <c r="A198">
        <v>13</v>
      </c>
      <c r="B198" s="16"/>
    </row>
    <row r="199" spans="1:2" ht="15.75" customHeight="1">
      <c r="A199">
        <v>16</v>
      </c>
      <c r="B199" s="17" t="s">
        <v>10</v>
      </c>
    </row>
    <row r="200" spans="1:2" ht="12.75" customHeight="1">
      <c r="A200">
        <v>13</v>
      </c>
      <c r="B200" s="16"/>
    </row>
    <row r="201" spans="1:2" ht="18.75" customHeight="1">
      <c r="A201">
        <v>19</v>
      </c>
      <c r="B201" s="4" t="s">
        <v>11</v>
      </c>
    </row>
    <row r="202" spans="1:2" ht="13.5" customHeight="1">
      <c r="A202">
        <v>14</v>
      </c>
      <c r="B202" s="16"/>
    </row>
    <row r="203" spans="1:2" ht="21" customHeight="1">
      <c r="A203">
        <v>21</v>
      </c>
      <c r="B203" s="17" t="s">
        <v>10</v>
      </c>
    </row>
    <row r="204" spans="1:2" ht="15" customHeight="1">
      <c r="A204" s="15">
        <v>15</v>
      </c>
      <c r="B204" s="16"/>
    </row>
    <row r="205" spans="1:2" ht="24.75" customHeight="1">
      <c r="A205">
        <v>25</v>
      </c>
      <c r="B205" s="4" t="s">
        <v>9</v>
      </c>
    </row>
    <row r="206" spans="1:2" ht="15.75" customHeight="1">
      <c r="A206">
        <v>16</v>
      </c>
      <c r="B206" s="16"/>
    </row>
    <row r="207" spans="1:2" ht="27" customHeight="1">
      <c r="A207">
        <v>27</v>
      </c>
      <c r="B207" s="17" t="s">
        <v>10</v>
      </c>
    </row>
    <row r="208" spans="1:2" ht="15.75" customHeight="1">
      <c r="A208">
        <v>16</v>
      </c>
      <c r="B208" s="16"/>
    </row>
    <row r="209" spans="1:2" ht="30.75" customHeight="1">
      <c r="A209">
        <v>31</v>
      </c>
      <c r="B209" s="4" t="s">
        <v>11</v>
      </c>
    </row>
    <row r="210" spans="1:2" ht="16.5" customHeight="1">
      <c r="A210">
        <v>17</v>
      </c>
      <c r="B210" s="16"/>
    </row>
    <row r="211" spans="1:2" ht="34.5" customHeight="1">
      <c r="A211">
        <v>35</v>
      </c>
      <c r="B211" s="17" t="s">
        <v>12</v>
      </c>
    </row>
    <row r="212" spans="1:2" ht="16.5" customHeight="1">
      <c r="A212">
        <v>17</v>
      </c>
      <c r="B212" s="16"/>
    </row>
    <row r="213" spans="1:2" ht="63" customHeight="1">
      <c r="A213">
        <v>63</v>
      </c>
      <c r="B213" s="4" t="s">
        <v>17</v>
      </c>
    </row>
    <row r="214" spans="1:2" ht="13.5" customHeight="1">
      <c r="A214">
        <v>14</v>
      </c>
      <c r="B214" s="16"/>
    </row>
    <row r="215" ht="13.5">
      <c r="A215">
        <f>SUM(A195:A214)</f>
        <v>393</v>
      </c>
    </row>
    <row r="217" ht="409.5">
      <c r="B217" s="5" t="s">
        <v>23</v>
      </c>
    </row>
    <row r="218" spans="1:3" ht="13.5">
      <c r="A218" t="s">
        <v>16</v>
      </c>
      <c r="B218" s="3"/>
      <c r="C218"/>
    </row>
    <row r="219" spans="1:3" ht="3.75" customHeight="1">
      <c r="A219">
        <v>4</v>
      </c>
      <c r="B219" s="3"/>
      <c r="C219"/>
    </row>
    <row r="220" spans="1:3" ht="1.5" customHeight="1">
      <c r="A220">
        <v>2</v>
      </c>
      <c r="B220" s="18"/>
      <c r="C220"/>
    </row>
    <row r="221" spans="1:3" ht="15" customHeight="1">
      <c r="A221">
        <v>15</v>
      </c>
      <c r="B221" s="4" t="s">
        <v>9</v>
      </c>
      <c r="C221"/>
    </row>
    <row r="222" spans="1:3" ht="13.5" customHeight="1">
      <c r="A222">
        <v>14</v>
      </c>
      <c r="B222" s="16"/>
      <c r="C222"/>
    </row>
    <row r="223" spans="1:3" ht="16.5" customHeight="1">
      <c r="A223">
        <v>17</v>
      </c>
      <c r="B223" s="17" t="s">
        <v>10</v>
      </c>
      <c r="C223"/>
    </row>
    <row r="224" spans="1:3" ht="13.5" customHeight="1">
      <c r="A224">
        <v>14</v>
      </c>
      <c r="B224" s="16"/>
      <c r="C224"/>
    </row>
    <row r="225" spans="1:3" ht="19.5" customHeight="1">
      <c r="A225">
        <v>20</v>
      </c>
      <c r="B225" s="4" t="s">
        <v>11</v>
      </c>
      <c r="C225"/>
    </row>
    <row r="226" spans="1:3" ht="13.5" customHeight="1">
      <c r="A226">
        <v>14</v>
      </c>
      <c r="B226" s="16"/>
      <c r="C226"/>
    </row>
    <row r="227" spans="1:3" ht="21.75" customHeight="1">
      <c r="A227">
        <v>22</v>
      </c>
      <c r="B227" s="17" t="s">
        <v>10</v>
      </c>
      <c r="C227"/>
    </row>
    <row r="228" spans="1:3" ht="15" customHeight="1">
      <c r="A228" s="15">
        <v>15</v>
      </c>
      <c r="B228" s="16"/>
      <c r="C228"/>
    </row>
    <row r="229" spans="1:3" ht="25.5" customHeight="1">
      <c r="A229">
        <v>26</v>
      </c>
      <c r="B229" s="4" t="s">
        <v>9</v>
      </c>
      <c r="C229"/>
    </row>
    <row r="230" spans="1:3" ht="15.75" customHeight="1">
      <c r="A230">
        <v>16</v>
      </c>
      <c r="B230" s="16"/>
      <c r="C230"/>
    </row>
    <row r="231" spans="1:3" ht="28.5" customHeight="1">
      <c r="A231">
        <v>29</v>
      </c>
      <c r="B231" s="17" t="s">
        <v>10</v>
      </c>
      <c r="C231"/>
    </row>
    <row r="232" spans="1:3" ht="15.75" customHeight="1">
      <c r="A232">
        <v>16</v>
      </c>
      <c r="B232" s="16"/>
      <c r="C232"/>
    </row>
    <row r="233" spans="1:3" ht="33" customHeight="1">
      <c r="A233">
        <v>33</v>
      </c>
      <c r="B233" s="4" t="s">
        <v>11</v>
      </c>
      <c r="C233"/>
    </row>
    <row r="234" spans="1:3" ht="16.5" customHeight="1">
      <c r="A234">
        <v>17</v>
      </c>
      <c r="B234" s="16"/>
      <c r="C234"/>
    </row>
    <row r="235" spans="1:3" ht="36.75" customHeight="1">
      <c r="A235">
        <v>37</v>
      </c>
      <c r="B235" s="17" t="s">
        <v>12</v>
      </c>
      <c r="C235"/>
    </row>
    <row r="236" spans="1:3" ht="18" customHeight="1">
      <c r="A236">
        <v>18</v>
      </c>
      <c r="B236" s="16"/>
      <c r="C236"/>
    </row>
    <row r="237" spans="1:3" ht="66" customHeight="1">
      <c r="A237">
        <v>66</v>
      </c>
      <c r="B237" s="4" t="s">
        <v>17</v>
      </c>
      <c r="C237"/>
    </row>
    <row r="238" spans="1:3" ht="13.5" customHeight="1">
      <c r="A238">
        <v>14</v>
      </c>
      <c r="B238" s="16"/>
      <c r="C238"/>
    </row>
    <row r="239" spans="1:3" ht="13.5">
      <c r="A239">
        <f>SUM(A219:A238)</f>
        <v>409</v>
      </c>
      <c r="C239"/>
    </row>
  </sheetData>
  <sheetProtection/>
  <printOptions/>
  <pageMargins left="0.787" right="0.787" top="0.7" bottom="0.46" header="0.44" footer="0.27"/>
  <pageSetup horizontalDpi="600" verticalDpi="600" orientation="portrait" paperSize="9" r:id="rId1"/>
  <headerFooter alignWithMargins="0">
    <oddHeader>&amp;R&amp;D</oddHeader>
    <oddFooter>&amp;C&amp;P ページ</oddFooter>
  </headerFooter>
  <rowBreaks count="9" manualBreakCount="9">
    <brk id="24" max="255" man="1"/>
    <brk id="48" max="255" man="1"/>
    <brk id="72" max="255" man="1"/>
    <brk id="96" max="255" man="1"/>
    <brk id="120" max="255" man="1"/>
    <brk id="144" max="255" man="1"/>
    <brk id="168" max="255" man="1"/>
    <brk id="191" max="255" man="1"/>
    <brk id="216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ＮＴＴ番号情報株式会社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東海支店</dc:creator>
  <cp:keywords/>
  <dc:description/>
  <cp:lastModifiedBy>FJ-USER</cp:lastModifiedBy>
  <cp:lastPrinted>2012-06-11T11:57:40Z</cp:lastPrinted>
  <dcterms:created xsi:type="dcterms:W3CDTF">2000-02-29T05:12:30Z</dcterms:created>
  <dcterms:modified xsi:type="dcterms:W3CDTF">2012-06-11T11:58:47Z</dcterms:modified>
  <cp:category/>
  <cp:version/>
  <cp:contentType/>
  <cp:contentStatus/>
</cp:coreProperties>
</file>